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570" windowHeight="9960" firstSheet="24" activeTab="39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  <sheet name="11.18" sheetId="38" r:id="rId38"/>
    <sheet name="12.18" sheetId="39" r:id="rId39"/>
    <sheet name="01.19" sheetId="40" r:id="rId40"/>
  </sheets>
  <definedNames/>
  <calcPr fullCalcOnLoad="1" refMode="R1C1"/>
</workbook>
</file>

<file path=xl/sharedStrings.xml><?xml version="1.0" encoding="utf-8"?>
<sst xmlns="http://schemas.openxmlformats.org/spreadsheetml/2006/main" count="560" uniqueCount="273">
  <si>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</si>
  <si>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</si>
  <si>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</si>
  <si>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</si>
  <si>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</si>
  <si>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</si>
  <si>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</si>
  <si>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</si>
  <si>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</si>
  <si>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</si>
  <si>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</si>
  <si>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</si>
  <si>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</si>
  <si>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</si>
  <si>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</si>
  <si>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</si>
  <si>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</si>
  <si>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</si>
  <si>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</si>
  <si>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</si>
  <si>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</si>
  <si>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</si>
  <si>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</si>
  <si>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</si>
  <si>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</si>
  <si>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</si>
  <si>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</si>
  <si>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</si>
  <si>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</si>
  <si>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</si>
  <si>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</si>
  <si>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</si>
  <si>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</si>
  <si>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</si>
  <si>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</si>
  <si>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</si>
  <si>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</si>
  <si>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</si>
  <si>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</si>
  <si>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</si>
  <si>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</si>
  <si>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</si>
  <si>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</si>
  <si>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</si>
  <si>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</si>
  <si>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</si>
  <si>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</si>
  <si>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</si>
  <si>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</si>
  <si>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</si>
  <si>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</si>
  <si>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</si>
  <si>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</si>
  <si>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</si>
  <si>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</si>
  <si>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</si>
  <si>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</si>
  <si>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</si>
  <si>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</si>
  <si>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</si>
  <si>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</si>
  <si>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</si>
  <si>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</si>
  <si>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</si>
  <si>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</si>
  <si>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</si>
  <si>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</si>
  <si>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</si>
  <si>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</si>
  <si>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</si>
  <si>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</si>
  <si>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</si>
  <si>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</si>
  <si>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</si>
  <si>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</si>
  <si>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</si>
  <si>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</si>
  <si>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</si>
  <si>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</si>
  <si>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</si>
  <si>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</si>
  <si>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</si>
  <si>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</si>
  <si>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</si>
  <si>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</si>
  <si>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</si>
  <si>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</si>
  <si>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</si>
  <si>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</si>
  <si>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</si>
  <si>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</si>
  <si>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</si>
  <si>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</si>
  <si>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</si>
  <si>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</si>
  <si>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</si>
  <si>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</si>
  <si>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</si>
  <si>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</si>
  <si>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</si>
  <si>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</si>
  <si>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</si>
  <si>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</si>
  <si>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</si>
  <si>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</si>
  <si>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</si>
  <si>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</si>
  <si>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</si>
  <si>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</si>
  <si>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</si>
  <si>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</si>
  <si>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</si>
  <si>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</si>
  <si>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</si>
  <si>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</si>
  <si>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</si>
  <si>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</si>
  <si>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</si>
  <si>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</si>
  <si>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</si>
  <si>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</si>
  <si>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</si>
  <si>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</si>
  <si>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</si>
  <si>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</si>
  <si>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</si>
  <si>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</si>
  <si>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</si>
  <si>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</si>
  <si>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</si>
  <si>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</si>
  <si>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</si>
  <si>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</si>
  <si>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</si>
  <si>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</si>
  <si>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</si>
  <si>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</si>
  <si>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</si>
  <si>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</si>
  <si>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</si>
  <si>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</si>
  <si>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</si>
  <si>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</si>
  <si>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</si>
  <si>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</si>
  <si>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</si>
  <si>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</si>
  <si>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</si>
  <si>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</si>
  <si>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</si>
  <si>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</si>
  <si>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</si>
  <si>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</si>
  <si>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</si>
  <si>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</si>
  <si>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</si>
  <si>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</si>
  <si>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</si>
  <si>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</si>
  <si>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</si>
  <si>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</si>
  <si>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</si>
  <si>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</si>
  <si>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</si>
  <si>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</si>
  <si>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</si>
  <si>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</si>
  <si>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</si>
  <si>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</si>
  <si>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</si>
  <si>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</si>
  <si>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</si>
  <si>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</si>
  <si>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</si>
  <si>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</si>
  <si>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</si>
  <si>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</si>
  <si>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</si>
  <si>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</si>
  <si>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</si>
  <si>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</si>
  <si>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</si>
  <si>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</si>
  <si>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</si>
  <si>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</si>
  <si>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</si>
  <si>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</si>
  <si>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</si>
  <si>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</si>
  <si>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</si>
  <si>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</si>
  <si>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</si>
  <si>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</si>
  <si>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</si>
  <si>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</si>
  <si>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</si>
  <si>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</si>
  <si>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</si>
  <si>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</si>
  <si>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</si>
  <si>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</si>
  <si>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</si>
  <si>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</si>
  <si>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</si>
  <si>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</si>
  <si>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</si>
  <si>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</si>
  <si>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</si>
  <si>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</si>
  <si>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</si>
  <si>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</si>
  <si>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</si>
  <si>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</si>
  <si>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</si>
  <si>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</si>
  <si>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</si>
  <si>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</si>
  <si>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</si>
  <si>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</si>
  <si>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</si>
  <si>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</si>
  <si>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</si>
  <si>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</si>
  <si>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</si>
  <si>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</si>
  <si>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</si>
  <si>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</si>
  <si>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</si>
  <si>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</si>
  <si>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</si>
  <si>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</si>
  <si>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</si>
  <si>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</si>
  <si>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</si>
  <si>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</si>
  <si>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</si>
  <si>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</si>
  <si>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</si>
  <si>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</si>
  <si>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</si>
  <si>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</si>
  <si>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</si>
  <si>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</si>
  <si>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</si>
  <si>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</si>
  <si>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</si>
  <si>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</si>
  <si>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</si>
  <si>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</si>
  <si>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</si>
  <si>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</si>
  <si>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t>Отчет о полученных пожертвованиях и произведенных затратах за ноябрь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</si>
  <si>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31.10.18 (в рамках проекта "Повседневная благотворительность"), руб.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</si>
  <si>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</si>
  <si>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</si>
  <si>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</si>
  <si>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30.11.18 руб</t>
  </si>
  <si>
    <t>Оплата ОДКБ №1 для приобретения лекарственных препаратов Белоусову Дмитрию</t>
  </si>
  <si>
    <t>Оплата проезда на обучение для двух медсестер Центра онкологии и гематологии ОДКБ №1</t>
  </si>
  <si>
    <t>Отчет о полученных пожертвованиях и произведенных затратах за декабрь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</si>
  <si>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30.11.18 (в рамках проекта "Повседневная благотворительность"), руб.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</si>
  <si>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</si>
  <si>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</si>
  <si>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Шамсиевой Регине</t>
  </si>
  <si>
    <t>Оплата ОДКБ №1 для приобретения лекарственных препаратов Копысову Тимофею</t>
  </si>
  <si>
    <t>Оплата ОДКБ №1 для приобретения лекарственных препаратов Алавердян Анжелике</t>
  </si>
  <si>
    <t>Остаток денежных средств на 29.12.18 руб</t>
  </si>
  <si>
    <t>Отчет о полученных пожертвованиях и произведенных затратах за январь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</si>
  <si>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29.12.18 (в рамках проекта "Повседневная благотворительность"), руб.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</si>
  <si>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</si>
  <si>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</si>
  <si>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Приобретение трех хирургических бинокулярных луп Designs for Vision для нейрохирургического вмешательства для ОДКБ №1</t>
  </si>
  <si>
    <t>Остаток денежных средств на 31.01.19 руб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</si>
</sst>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226</v>
      </c>
    </row>
    <row r="2" spans="1:7" ht="36.75" customHeight="1">
      <c r="A2" s="37" t="s">
        <v>25</v>
      </c>
      <c r="B2" s="37"/>
      <c r="C2" s="10">
        <v>29068113.89</v>
      </c>
      <c r="E2" s="12"/>
      <c r="F2" s="14"/>
      <c r="G2" s="14"/>
    </row>
    <row r="3" spans="1:3" ht="41.25" customHeight="1">
      <c r="A3" s="37" t="s">
        <v>227</v>
      </c>
      <c r="B3" s="37"/>
      <c r="C3" s="10">
        <v>12177000.686000004</v>
      </c>
    </row>
    <row r="4" spans="1:9" ht="29.25" customHeight="1">
      <c r="A4" s="37" t="s">
        <v>228</v>
      </c>
      <c r="B4" s="37"/>
      <c r="C4" s="11">
        <v>230869.22</v>
      </c>
      <c r="I4" s="25"/>
    </row>
    <row r="5" spans="1:9" ht="29.25" customHeight="1">
      <c r="A5" s="37" t="s">
        <v>229</v>
      </c>
      <c r="B5" s="37"/>
      <c r="C5" s="11">
        <v>467108.71</v>
      </c>
      <c r="I5" s="25"/>
    </row>
    <row r="6" spans="1:8" ht="21.75" customHeight="1">
      <c r="A6" s="37" t="s">
        <v>154</v>
      </c>
      <c r="B6" s="37"/>
      <c r="C6" s="11">
        <v>67823.25</v>
      </c>
      <c r="H6" s="25"/>
    </row>
    <row r="7" spans="1:9" ht="30" customHeight="1">
      <c r="A7" s="37" t="s">
        <v>69</v>
      </c>
      <c r="B7" s="37"/>
      <c r="C7" s="10">
        <f>C3+C4+C5+C6</f>
        <v>12942801.866000006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3" t="s">
        <v>232</v>
      </c>
      <c r="B14" s="34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234</v>
      </c>
    </row>
    <row r="2" spans="1:7" ht="36.75" customHeight="1">
      <c r="A2" s="37" t="s">
        <v>25</v>
      </c>
      <c r="B2" s="37"/>
      <c r="C2" s="10">
        <v>29723685.48</v>
      </c>
      <c r="E2" s="12"/>
      <c r="F2" s="14"/>
      <c r="G2" s="14"/>
    </row>
    <row r="3" spans="1:3" ht="41.25" customHeight="1">
      <c r="A3" s="37" t="s">
        <v>235</v>
      </c>
      <c r="B3" s="37"/>
      <c r="C3" s="10">
        <v>10745690.97</v>
      </c>
    </row>
    <row r="4" spans="1:9" ht="29.25" customHeight="1">
      <c r="A4" s="37" t="s">
        <v>236</v>
      </c>
      <c r="B4" s="37"/>
      <c r="C4" s="11">
        <v>213120.24</v>
      </c>
      <c r="I4" s="25"/>
    </row>
    <row r="5" spans="1:9" ht="29.25" customHeight="1">
      <c r="A5" s="37" t="s">
        <v>237</v>
      </c>
      <c r="B5" s="37"/>
      <c r="C5" s="11">
        <v>442451.35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78</v>
      </c>
      <c r="B7" s="37"/>
      <c r="C7" s="10">
        <f>C3+C4+C5+C6</f>
        <v>11401262.56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238</v>
      </c>
      <c r="B12" s="34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241</v>
      </c>
    </row>
    <row r="2" spans="1:7" ht="36.75" customHeight="1">
      <c r="A2" s="37" t="s">
        <v>25</v>
      </c>
      <c r="B2" s="37"/>
      <c r="C2" s="10">
        <v>30292520.38</v>
      </c>
      <c r="E2" s="12"/>
      <c r="F2" s="14"/>
      <c r="G2" s="14"/>
    </row>
    <row r="3" spans="1:3" ht="41.25" customHeight="1">
      <c r="A3" s="37" t="s">
        <v>242</v>
      </c>
      <c r="B3" s="37"/>
      <c r="C3" s="10">
        <v>11401262.56</v>
      </c>
    </row>
    <row r="4" spans="1:9" ht="29.25" customHeight="1">
      <c r="A4" s="37" t="s">
        <v>243</v>
      </c>
      <c r="B4" s="37"/>
      <c r="C4" s="11">
        <v>178612.16000000003</v>
      </c>
      <c r="I4" s="25"/>
    </row>
    <row r="5" spans="1:9" ht="29.25" customHeight="1">
      <c r="A5" s="37" t="s">
        <v>244</v>
      </c>
      <c r="B5" s="37"/>
      <c r="C5" s="11">
        <v>390222.74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85</v>
      </c>
      <c r="B7" s="37"/>
      <c r="C7" s="10">
        <f>C3+C4+C5+C6</f>
        <v>11970097.46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245</v>
      </c>
      <c r="B12" s="34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246</v>
      </c>
    </row>
    <row r="2" spans="1:7" ht="36.75" customHeight="1">
      <c r="A2" s="37" t="s">
        <v>25</v>
      </c>
      <c r="B2" s="37"/>
      <c r="C2" s="10">
        <v>30930757.01</v>
      </c>
      <c r="E2" s="12"/>
      <c r="F2" s="14"/>
      <c r="G2" s="14"/>
    </row>
    <row r="3" spans="1:3" ht="41.25" customHeight="1">
      <c r="A3" s="37" t="s">
        <v>248</v>
      </c>
      <c r="B3" s="37"/>
      <c r="C3" s="10">
        <v>11970097.46</v>
      </c>
    </row>
    <row r="4" spans="1:9" ht="29.25" customHeight="1">
      <c r="A4" s="37" t="s">
        <v>249</v>
      </c>
      <c r="B4" s="37"/>
      <c r="C4" s="11">
        <v>195467.36</v>
      </c>
      <c r="I4" s="25"/>
    </row>
    <row r="5" spans="1:9" ht="29.25" customHeight="1">
      <c r="A5" s="37" t="s">
        <v>255</v>
      </c>
      <c r="B5" s="37"/>
      <c r="C5" s="11">
        <v>442769.26999999996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93</v>
      </c>
      <c r="B7" s="37"/>
      <c r="C7" s="10">
        <f>C3+C4+C5+C6</f>
        <v>12608334.09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250</v>
      </c>
      <c r="B12" s="34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251</v>
      </c>
    </row>
    <row r="2" spans="1:7" ht="36.75" customHeight="1">
      <c r="A2" s="37" t="s">
        <v>25</v>
      </c>
      <c r="B2" s="37"/>
      <c r="C2" s="10">
        <v>31483556.19</v>
      </c>
      <c r="E2" s="12"/>
      <c r="F2" s="14"/>
      <c r="G2" s="14"/>
    </row>
    <row r="3" spans="1:3" ht="41.25" customHeight="1">
      <c r="A3" s="37" t="s">
        <v>252</v>
      </c>
      <c r="B3" s="37"/>
      <c r="C3" s="10">
        <v>12608334.09</v>
      </c>
    </row>
    <row r="4" spans="1:9" ht="29.25" customHeight="1">
      <c r="A4" s="37" t="s">
        <v>253</v>
      </c>
      <c r="B4" s="37"/>
      <c r="C4" s="11">
        <v>167209.17</v>
      </c>
      <c r="I4" s="25"/>
    </row>
    <row r="5" spans="1:9" ht="29.25" customHeight="1">
      <c r="A5" s="37" t="s">
        <v>254</v>
      </c>
      <c r="B5" s="37"/>
      <c r="C5" s="11">
        <v>385590.01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13</v>
      </c>
      <c r="B7" s="37"/>
      <c r="C7" s="10">
        <f>C3+C4+C5+C6</f>
        <v>13161133.27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43412</v>
      </c>
      <c r="B10" s="30">
        <v>1109184.06</v>
      </c>
      <c r="C10" s="6" t="s">
        <v>257</v>
      </c>
      <c r="D10" s="21"/>
    </row>
    <row r="11" spans="1:4" ht="30">
      <c r="A11" s="32">
        <v>43412</v>
      </c>
      <c r="B11" s="30">
        <v>1092424.85</v>
      </c>
      <c r="C11" s="6" t="s">
        <v>45</v>
      </c>
      <c r="D11" s="21"/>
    </row>
    <row r="12" spans="1:4" ht="30">
      <c r="A12" s="32">
        <v>43412</v>
      </c>
      <c r="B12" s="30">
        <v>50000</v>
      </c>
      <c r="C12" s="6" t="s">
        <v>258</v>
      </c>
      <c r="D12" s="21"/>
    </row>
    <row r="13" spans="1:6" ht="47.25">
      <c r="A13" s="7" t="s">
        <v>2</v>
      </c>
      <c r="B13" s="8">
        <f>SUM(B10:B12)</f>
        <v>2251608.91</v>
      </c>
      <c r="C13" s="7"/>
      <c r="D13" s="21"/>
      <c r="E13" s="25"/>
      <c r="F13" s="25"/>
    </row>
    <row r="14" spans="1:6" ht="15.75" customHeight="1">
      <c r="A14" s="33" t="s">
        <v>256</v>
      </c>
      <c r="B14" s="34"/>
      <c r="C14" s="8">
        <f>C7-B13</f>
        <v>10909524.36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259</v>
      </c>
    </row>
    <row r="2" spans="1:7" ht="36.75" customHeight="1">
      <c r="A2" s="37" t="s">
        <v>25</v>
      </c>
      <c r="B2" s="37"/>
      <c r="C2" s="10">
        <v>32010960.24</v>
      </c>
      <c r="E2" s="12"/>
      <c r="F2" s="14"/>
      <c r="G2" s="14"/>
    </row>
    <row r="3" spans="1:3" ht="41.25" customHeight="1">
      <c r="A3" s="37" t="s">
        <v>260</v>
      </c>
      <c r="B3" s="37"/>
      <c r="C3" s="10">
        <v>10909524.36</v>
      </c>
    </row>
    <row r="4" spans="1:9" ht="29.25" customHeight="1">
      <c r="A4" s="37" t="s">
        <v>261</v>
      </c>
      <c r="B4" s="37"/>
      <c r="C4" s="11">
        <v>180065.17</v>
      </c>
      <c r="I4" s="25"/>
    </row>
    <row r="5" spans="1:9" ht="29.25" customHeight="1">
      <c r="A5" s="37" t="s">
        <v>262</v>
      </c>
      <c r="B5" s="37"/>
      <c r="C5" s="11">
        <v>347338.88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24</v>
      </c>
      <c r="B7" s="37"/>
      <c r="C7" s="10">
        <f>C3+C4+C5+C6</f>
        <v>11436928.41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43448</v>
      </c>
      <c r="B10" s="30">
        <v>811484.1</v>
      </c>
      <c r="C10" s="6" t="s">
        <v>263</v>
      </c>
      <c r="D10" s="21"/>
    </row>
    <row r="11" spans="1:4" ht="30">
      <c r="A11" s="32">
        <v>43448</v>
      </c>
      <c r="B11" s="30">
        <v>591099.96</v>
      </c>
      <c r="C11" s="6" t="s">
        <v>264</v>
      </c>
      <c r="D11" s="21"/>
    </row>
    <row r="12" spans="1:4" ht="29.25" customHeight="1">
      <c r="A12" s="32">
        <v>43448</v>
      </c>
      <c r="B12" s="30">
        <v>787759</v>
      </c>
      <c r="C12" s="6" t="s">
        <v>265</v>
      </c>
      <c r="D12" s="21"/>
    </row>
    <row r="13" spans="1:6" ht="47.25">
      <c r="A13" s="7" t="s">
        <v>2</v>
      </c>
      <c r="B13" s="8">
        <f>SUM(B10:B12)</f>
        <v>2190343.06</v>
      </c>
      <c r="C13" s="7"/>
      <c r="D13" s="21"/>
      <c r="E13" s="25"/>
      <c r="F13" s="25"/>
    </row>
    <row r="14" spans="1:6" ht="15.75" customHeight="1">
      <c r="A14" s="33" t="s">
        <v>266</v>
      </c>
      <c r="B14" s="34"/>
      <c r="C14" s="8">
        <f>C7-B13</f>
        <v>9246585.35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267</v>
      </c>
    </row>
    <row r="2" spans="1:7" ht="36.75" customHeight="1">
      <c r="A2" s="37" t="s">
        <v>25</v>
      </c>
      <c r="B2" s="37"/>
      <c r="C2" s="10">
        <v>32496395.066</v>
      </c>
      <c r="E2" s="12"/>
      <c r="F2" s="14"/>
      <c r="G2" s="14"/>
    </row>
    <row r="3" spans="1:3" ht="41.25" customHeight="1">
      <c r="A3" s="37" t="s">
        <v>268</v>
      </c>
      <c r="B3" s="37"/>
      <c r="C3" s="10">
        <v>9246585.35</v>
      </c>
    </row>
    <row r="4" spans="1:9" ht="29.25" customHeight="1">
      <c r="A4" s="37" t="s">
        <v>269</v>
      </c>
      <c r="B4" s="37"/>
      <c r="C4" s="11">
        <v>161051</v>
      </c>
      <c r="I4" s="25"/>
    </row>
    <row r="5" spans="1:9" ht="29.25" customHeight="1">
      <c r="A5" s="37" t="s">
        <v>270</v>
      </c>
      <c r="B5" s="37"/>
      <c r="C5" s="11">
        <v>326242.59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28</v>
      </c>
      <c r="B7" s="37"/>
      <c r="C7" s="10">
        <f>C3+C4+C5+C6</f>
        <v>9733878.94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45.75">
      <c r="A10" s="27">
        <v>43496</v>
      </c>
      <c r="B10" s="28">
        <v>480000</v>
      </c>
      <c r="C10" s="6" t="s">
        <v>271</v>
      </c>
      <c r="D10" s="21"/>
    </row>
    <row r="11" spans="1:6" ht="47.25">
      <c r="A11" s="7" t="s">
        <v>2</v>
      </c>
      <c r="B11" s="8">
        <f>SUM(B10:B10)</f>
        <v>480000</v>
      </c>
      <c r="C11" s="7"/>
      <c r="D11" s="21"/>
      <c r="E11" s="25"/>
      <c r="F11" s="25"/>
    </row>
    <row r="12" spans="1:6" ht="15.75" customHeight="1">
      <c r="A12" s="33" t="s">
        <v>272</v>
      </c>
      <c r="B12" s="34"/>
      <c r="C12" s="8">
        <f>C7-B11</f>
        <v>9253878.94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2019-06-11T07:34:10Z</dcterms:modified>
  <cp:category/>
  <cp:version/>
  <cp:contentType/>
  <cp:contentStatus/>
</cp:coreProperties>
</file>